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600" windowHeight="79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E2" i="1"/>
  <c r="F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<sst xmlns="http://schemas.openxmlformats.org/spreadsheetml/2006/main" count="13" uniqueCount="13">
  <si>
    <t>Pioggia</t>
  </si>
  <si>
    <t>Mese</t>
  </si>
  <si>
    <t>Gennaio</t>
  </si>
  <si>
    <t>Aprile</t>
  </si>
  <si>
    <t>Agosto</t>
  </si>
  <si>
    <t> RU  </t>
  </si>
  <si>
    <t>fc  </t>
  </si>
  <si>
    <r>
      <t xml:space="preserve">ET giornaliera </t>
    </r>
    <r>
      <rPr>
        <b/>
        <sz val="11"/>
        <color theme="1"/>
        <rFont val="Calibri"/>
        <family val="2"/>
        <scheme val="minor"/>
      </rPr>
      <t>CIRCA</t>
    </r>
  </si>
  <si>
    <t>P utile Aprile RU 75</t>
  </si>
  <si>
    <t>P utile Aprile RU 125</t>
  </si>
  <si>
    <t>Fattore correttivo</t>
  </si>
  <si>
    <t>P utile Gennaio RU 75</t>
  </si>
  <si>
    <t>P utile Agosto RU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</si>
</sst>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FFFF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00007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1828366920276"/>
          <c:y val="7.4548702245552628E-2"/>
          <c:w val="0.67292782152230968"/>
          <c:h val="0.790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Foglio1!$E$1</c:f>
              <c:strCache>
                <c:ptCount val="1"/>
                <c:pt idx="0">
                  <c:v>P utile Gennaio RU 75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Foglio1!$A$2:$A$21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Foglio1!$E$2:$E$21</c:f>
              <c:numCache>
                <c:formatCode>General</c:formatCode>
                <c:ptCount val="20"/>
                <c:pt idx="0">
                  <c:v>1.9179138100542683</c:v>
                </c:pt>
                <c:pt idx="1">
                  <c:v>5.8244244911771004</c:v>
                </c:pt>
                <c:pt idx="2">
                  <c:v>9.3861349023064449</c:v>
                </c:pt>
                <c:pt idx="3">
                  <c:v>12.740916783716894</c:v>
                </c:pt>
                <c:pt idx="4">
                  <c:v>15.949773683186065</c:v>
                </c:pt>
                <c:pt idx="5">
                  <c:v>19.046938862672107</c:v>
                </c:pt>
                <c:pt idx="6">
                  <c:v>22.054204314471903</c:v>
                </c:pt>
                <c:pt idx="7">
                  <c:v>24.986593178235971</c:v>
                </c:pt>
                <c:pt idx="8">
                  <c:v>27.855051486499345</c:v>
                </c:pt>
                <c:pt idx="9">
                  <c:v>30.667886748041976</c:v>
                </c:pt>
                <c:pt idx="10">
                  <c:v>33.431604939802426</c:v>
                </c:pt>
                <c:pt idx="11">
                  <c:v>36.151429694987343</c:v>
                </c:pt>
                <c:pt idx="12">
                  <c:v>38.831640930487247</c:v>
                </c:pt>
                <c:pt idx="13">
                  <c:v>41.475804825843561</c:v>
                </c:pt>
                <c:pt idx="14">
                  <c:v>44.086935309355226</c:v>
                </c:pt>
                <c:pt idx="15">
                  <c:v>46.66761066755295</c:v>
                </c:pt>
                <c:pt idx="16">
                  <c:v>49.220059779675324</c:v>
                </c:pt>
                <c:pt idx="17">
                  <c:v>51.746227213117614</c:v>
                </c:pt>
                <c:pt idx="18">
                  <c:v>54.247823249367762</c:v>
                </c:pt>
                <c:pt idx="19">
                  <c:v>56.726362939010983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Foglio1!$F$1</c:f>
              <c:strCache>
                <c:ptCount val="1"/>
                <c:pt idx="0">
                  <c:v>P utile Aprile RU 75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Foglio1!$A$2:$A$21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Foglio1!$F$2:$F$21</c:f>
              <c:numCache>
                <c:formatCode>General</c:formatCode>
                <c:ptCount val="20"/>
                <c:pt idx="0">
                  <c:v>2.375905081154682</c:v>
                </c:pt>
                <c:pt idx="1">
                  <c:v>7.2152771781740732</c:v>
                </c:pt>
                <c:pt idx="2">
                  <c:v>11.627511877690784</c:v>
                </c:pt>
                <c:pt idx="3">
                  <c:v>15.783404220935976</c:v>
                </c:pt>
                <c:pt idx="4">
                  <c:v>19.758525194662809</c:v>
                </c:pt>
                <c:pt idx="5">
                  <c:v>23.595282846930839</c:v>
                </c:pt>
                <c:pt idx="6">
                  <c:v>27.320673023411132</c:v>
                </c:pt>
                <c:pt idx="7">
                  <c:v>30.953306338221726</c:v>
                </c:pt>
                <c:pt idx="8">
                  <c:v>34.506742699103071</c:v>
                </c:pt>
                <c:pt idx="9">
                  <c:v>37.991273419574341</c:v>
                </c:pt>
                <c:pt idx="10">
                  <c:v>41.414958081659073</c:v>
                </c:pt>
                <c:pt idx="11">
                  <c:v>44.784267704342938</c:v>
                </c:pt>
                <c:pt idx="12">
                  <c:v>48.104504234060563</c:v>
                </c:pt>
                <c:pt idx="13">
                  <c:v>51.380085441854817</c:v>
                </c:pt>
                <c:pt idx="14">
                  <c:v>54.614744971814453</c:v>
                </c:pt>
                <c:pt idx="15">
                  <c:v>57.811676796492833</c:v>
                </c:pt>
                <c:pt idx="16">
                  <c:v>60.973642043882499</c:v>
                </c:pt>
                <c:pt idx="17">
                  <c:v>64.103049637434992</c:v>
                </c:pt>
                <c:pt idx="18">
                  <c:v>67.202018268019586</c:v>
                </c:pt>
                <c:pt idx="19">
                  <c:v>70.272424775129636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Foglio1!$G$1</c:f>
              <c:strCache>
                <c:ptCount val="1"/>
                <c:pt idx="0">
                  <c:v>P utile Aprile RU 125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Foglio1!$A$2:$A$21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Foglio1!$G$2:$G$21</c:f>
              <c:numCache>
                <c:formatCode>General</c:formatCode>
                <c:ptCount val="20"/>
                <c:pt idx="0">
                  <c:v>2.4709412844008694</c:v>
                </c:pt>
                <c:pt idx="1">
                  <c:v>7.503888265301037</c:v>
                </c:pt>
                <c:pt idx="2">
                  <c:v>12.092612352798417</c:v>
                </c:pt>
                <c:pt idx="3">
                  <c:v>16.414740389773417</c:v>
                </c:pt>
                <c:pt idx="4">
                  <c:v>20.548866202449322</c:v>
                </c:pt>
                <c:pt idx="5">
                  <c:v>24.539094160808069</c:v>
                </c:pt>
                <c:pt idx="6">
                  <c:v>28.413499944347578</c:v>
                </c:pt>
                <c:pt idx="7">
                  <c:v>32.191438591750597</c:v>
                </c:pt>
                <c:pt idx="8">
                  <c:v>35.887012407067196</c:v>
                </c:pt>
                <c:pt idx="9">
                  <c:v>39.510924356357314</c:v>
                </c:pt>
                <c:pt idx="10">
                  <c:v>43.071556404925438</c:v>
                </c:pt>
                <c:pt idx="11">
                  <c:v>46.57563841251666</c:v>
                </c:pt>
                <c:pt idx="12">
                  <c:v>50.028684403422993</c:v>
                </c:pt>
                <c:pt idx="13">
                  <c:v>53.43528885952901</c:v>
                </c:pt>
                <c:pt idx="14">
                  <c:v>56.799334770687025</c:v>
                </c:pt>
                <c:pt idx="15">
                  <c:v>60.124143868352547</c:v>
                </c:pt>
                <c:pt idx="16">
                  <c:v>63.412587725637799</c:v>
                </c:pt>
                <c:pt idx="17">
                  <c:v>66.667171622932401</c:v>
                </c:pt>
                <c:pt idx="18">
                  <c:v>69.89009899874037</c:v>
                </c:pt>
                <c:pt idx="19">
                  <c:v>73.08332176613483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Foglio1!$H$1</c:f>
              <c:strCache>
                <c:ptCount val="1"/>
                <c:pt idx="0">
                  <c:v>P utile Agosto RU 75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Foglio1!$A$2:$A$21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Foglio1!$H$2:$H$21</c:f>
              <c:numCache>
                <c:formatCode>General</c:formatCode>
                <c:ptCount val="20"/>
                <c:pt idx="0">
                  <c:v>3.1610334119188424</c:v>
                </c:pt>
                <c:pt idx="1">
                  <c:v>9.5995973986381902</c:v>
                </c:pt>
                <c:pt idx="2">
                  <c:v>15.469874547766434</c:v>
                </c:pt>
                <c:pt idx="3">
                  <c:v>20.999099876478322</c:v>
                </c:pt>
                <c:pt idx="4">
                  <c:v>26.28781713797056</c:v>
                </c:pt>
                <c:pt idx="5">
                  <c:v>31.392448307141805</c:v>
                </c:pt>
                <c:pt idx="6">
                  <c:v>36.348910126132196</c:v>
                </c:pt>
                <c:pt idx="7">
                  <c:v>41.181963168716351</c:v>
                </c:pt>
                <c:pt idx="8">
                  <c:v>45.909648274054923</c:v>
                </c:pt>
                <c:pt idx="9">
                  <c:v>50.545657565686305</c:v>
                </c:pt>
                <c:pt idx="10">
                  <c:v>55.100713950120763</c:v>
                </c:pt>
                <c:pt idx="11">
                  <c:v>59.583426823156614</c:v>
                </c:pt>
                <c:pt idx="12">
                  <c:v>64.000850182851678</c:v>
                </c:pt>
                <c:pt idx="13">
                  <c:v>68.358861672207539</c:v>
                </c:pt>
                <c:pt idx="14">
                  <c:v>72.662428734497283</c:v>
                </c:pt>
                <c:pt idx="15">
                  <c:v>76.915800804615387</c:v>
                </c:pt>
                <c:pt idx="16">
                  <c:v>81.122651437498163</c:v>
                </c:pt>
                <c:pt idx="17">
                  <c:v>85.286185595994269</c:v>
                </c:pt>
                <c:pt idx="18">
                  <c:v>89.409222101731046</c:v>
                </c:pt>
                <c:pt idx="19">
                  <c:v>93.49425800410431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28736"/>
        <c:axId val="91455488"/>
      </c:lineChart>
      <c:catAx>
        <c:axId val="9142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entury Gothic" panose="020B0502020202020204" pitchFamily="34" charset="0"/>
                  </a:defRPr>
                </a:pPr>
                <a:r>
                  <a:rPr lang="en-US" sz="1400">
                    <a:latin typeface="Century Gothic" panose="020B0502020202020204" pitchFamily="34" charset="0"/>
                  </a:rPr>
                  <a:t>mm pioggia</a:t>
                </a:r>
              </a:p>
            </c:rich>
          </c:tx>
          <c:layout>
            <c:manualLayout>
              <c:xMode val="edge"/>
              <c:yMode val="edge"/>
              <c:x val="0.75920909886264232"/>
              <c:y val="0.929606299212598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1400">
                <a:latin typeface="Century Gothic" panose="020B0502020202020204" pitchFamily="34" charset="0"/>
              </a:defRPr>
            </a:pPr>
            <a:endParaRPr lang="it-IT"/>
          </a:p>
        </c:txPr>
        <c:crossAx val="91455488"/>
        <c:crosses val="autoZero"/>
        <c:auto val="1"/>
        <c:lblAlgn val="ctr"/>
        <c:lblOffset val="100"/>
        <c:noMultiLvlLbl val="0"/>
      </c:catAx>
      <c:valAx>
        <c:axId val="91455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400">
                    <a:latin typeface="Century Gothic" panose="020B0502020202020204" pitchFamily="34" charset="0"/>
                  </a:defRPr>
                </a:pPr>
                <a:r>
                  <a:rPr lang="en-US" sz="1400">
                    <a:latin typeface="Century Gothic" panose="020B0502020202020204" pitchFamily="34" charset="0"/>
                  </a:rPr>
                  <a:t>pioggia utile</a:t>
                </a:r>
              </a:p>
            </c:rich>
          </c:tx>
          <c:layout>
            <c:manualLayout>
              <c:xMode val="edge"/>
              <c:yMode val="edge"/>
              <c:x val="0"/>
              <c:y val="6.908756197142025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9142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841828097738399"/>
          <c:y val="3.0540323260246947E-2"/>
          <c:w val="0.39518323376762249"/>
          <c:h val="0.26116092415388698"/>
        </c:manualLayout>
      </c:layout>
      <c:overlay val="0"/>
      <c:txPr>
        <a:bodyPr/>
        <a:lstStyle/>
        <a:p>
          <a:pPr>
            <a:defRPr sz="1400" b="1">
              <a:latin typeface="Century Gothic" panose="020B0502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315998</xdr:colOff>
      <xdr:row>8</xdr:row>
      <xdr:rowOff>114769</xdr:rowOff>
    </xdr:from>
    <xdr:to>
      <xdr:col>22</xdr:col>
      <xdr:colOff>285750</xdr:colOff>
      <xdr:row>31</xdr:row>
      <xdr:rowOff>40820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293077</xdr:colOff>
      <xdr:row>21</xdr:row>
      <xdr:rowOff>146539</xdr:rowOff>
    </xdr:from>
    <xdr:to>
      <xdr:col>11</xdr:col>
      <xdr:colOff>167054</xdr:colOff>
      <xdr:row>47</xdr:row>
      <xdr:rowOff>45159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4154366"/>
          <a:ext cx="10058400" cy="485162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272143</xdr:colOff>
      <xdr:row>47</xdr:row>
      <xdr:rowOff>81643</xdr:rowOff>
    </xdr:from>
    <xdr:to>
      <xdr:col>11</xdr:col>
      <xdr:colOff>70757</xdr:colOff>
      <xdr:row>64</xdr:row>
      <xdr:rowOff>3971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9048750"/>
          <a:ext cx="10058400" cy="3160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70" zoomScaleNormal="70" workbookViewId="0">
      <selection activeCell="N42" sqref="N42"/>
    </sheetView>
  </sheetViews>
  <sheetFormatPr defaultRowHeight="15" x14ac:dyDescent="0.25"/>
  <cols>
    <col min="3" max="3" width="22.140625" bestFit="1" customWidth="1"/>
    <col min="4" max="4" width="17.42578125" bestFit="1" customWidth="1"/>
    <col min="5" max="5" width="14.85546875" bestFit="1" customWidth="1"/>
    <col min="6" max="6" width="19.140625" bestFit="1" customWidth="1"/>
    <col min="7" max="7" width="20" bestFit="1" customWidth="1"/>
    <col min="8" max="8" width="14.28515625" bestFit="1" customWidth="1"/>
  </cols>
  <sheetData>
    <row r="1" spans="1:24" x14ac:dyDescent="0.25">
      <c r="A1" t="s">
        <v>0</v>
      </c>
      <c r="B1" t="s">
        <v>1</v>
      </c>
      <c r="C1" t="s">
        <v>7</v>
      </c>
      <c r="D1" t="s">
        <v>10</v>
      </c>
      <c r="E1" t="s">
        <v>11</v>
      </c>
      <c r="F1" t="s">
        <v>8</v>
      </c>
      <c r="G1" t="s">
        <v>9</v>
      </c>
      <c r="H1" t="s">
        <v>12</v>
      </c>
    </row>
    <row r="2" spans="1:24" ht="15.75" x14ac:dyDescent="0.25">
      <c r="A2">
        <v>5</v>
      </c>
      <c r="B2" t="s">
        <v>2</v>
      </c>
      <c r="C2">
        <v>1</v>
      </c>
      <c r="D2">
        <v>1</v>
      </c>
      <c r="E2">
        <f>$D$2*(1.253*A2^0.82416-2.935)*10^(0.001*$C$2*31)</f>
        <v>1.9179138100542683</v>
      </c>
      <c r="F2">
        <f>$D$2*(1.253*A2^0.82416-2.935)*10^(0.001*$C$3*31)</f>
        <v>2.375905081154682</v>
      </c>
      <c r="G2">
        <f>$D$3*(1.253*A2^0.82416-2.935)*10^(0.001*$C$3*31)</f>
        <v>2.4709412844008694</v>
      </c>
      <c r="H2">
        <f>$D$2*(1.253*A2^0.82416-2.935)*10^(0.001*$C$4*31)</f>
        <v>3.1610334119188424</v>
      </c>
      <c r="I2" s="1"/>
      <c r="M2" s="2" t="s">
        <v>5</v>
      </c>
      <c r="N2" s="3">
        <v>20</v>
      </c>
      <c r="O2" s="3">
        <v>30</v>
      </c>
      <c r="P2" s="3">
        <v>40</v>
      </c>
      <c r="Q2" s="3">
        <v>50</v>
      </c>
      <c r="R2" s="3">
        <v>60</v>
      </c>
      <c r="S2" s="4">
        <v>75</v>
      </c>
      <c r="T2" s="3">
        <v>100</v>
      </c>
      <c r="U2" s="3">
        <v>125</v>
      </c>
      <c r="V2" s="3">
        <v>150</v>
      </c>
      <c r="W2" s="3">
        <v>175</v>
      </c>
      <c r="X2" s="3">
        <v>20</v>
      </c>
    </row>
    <row r="3" spans="1:24" x14ac:dyDescent="0.25">
      <c r="A3">
        <v>10</v>
      </c>
      <c r="B3" t="s">
        <v>3</v>
      </c>
      <c r="C3">
        <v>4</v>
      </c>
      <c r="D3">
        <v>1.04</v>
      </c>
      <c r="E3">
        <f t="shared" ref="E3:E21" si="0">$D$2*(1.253*A3^0.82416-2.935)*10^(0.001*$C$2*31)</f>
        <v>5.8244244911771004</v>
      </c>
      <c r="F3">
        <f t="shared" ref="F3:F21" si="1">$D$2*(1.253*A3^0.82416-2.935)*10^(0.001*$C$3*31)</f>
        <v>7.2152771781740732</v>
      </c>
      <c r="G3">
        <f t="shared" ref="G3:G21" si="2">$D$3*(1.253*A3^0.82416-2.935)*10^(0.001*$C$3*31)</f>
        <v>7.503888265301037</v>
      </c>
      <c r="H3">
        <f t="shared" ref="H3:H21" si="3">$D$2*(1.253*A3^0.82416-2.935)*10^(0.001*$C$4*31)</f>
        <v>9.5995973986381902</v>
      </c>
      <c r="M3" s="2" t="s">
        <v>6</v>
      </c>
      <c r="N3" s="3">
        <v>0.73</v>
      </c>
      <c r="O3" s="3">
        <v>0.81</v>
      </c>
      <c r="P3" s="3">
        <v>0.88</v>
      </c>
      <c r="Q3" s="3">
        <v>0.93</v>
      </c>
      <c r="R3" s="3">
        <v>0.96</v>
      </c>
      <c r="S3" s="4">
        <v>1</v>
      </c>
      <c r="T3" s="3">
        <v>1.02</v>
      </c>
      <c r="U3" s="3">
        <v>1.04</v>
      </c>
      <c r="V3" s="3">
        <v>1.06</v>
      </c>
      <c r="W3" s="3">
        <v>1.07</v>
      </c>
      <c r="X3" s="3">
        <v>1.08</v>
      </c>
    </row>
    <row r="4" spans="1:24" x14ac:dyDescent="0.25">
      <c r="A4">
        <v>15</v>
      </c>
      <c r="B4" t="s">
        <v>4</v>
      </c>
      <c r="C4">
        <v>8</v>
      </c>
      <c r="E4">
        <f t="shared" si="0"/>
        <v>9.3861349023064449</v>
      </c>
      <c r="F4">
        <f t="shared" si="1"/>
        <v>11.627511877690784</v>
      </c>
      <c r="G4">
        <f t="shared" si="2"/>
        <v>12.092612352798417</v>
      </c>
      <c r="H4">
        <f t="shared" si="3"/>
        <v>15.469874547766434</v>
      </c>
    </row>
    <row r="5" spans="1:24" x14ac:dyDescent="0.25">
      <c r="A5">
        <v>20</v>
      </c>
      <c r="E5">
        <f t="shared" si="0"/>
        <v>12.740916783716894</v>
      </c>
      <c r="F5">
        <f t="shared" si="1"/>
        <v>15.783404220935976</v>
      </c>
      <c r="G5">
        <f t="shared" si="2"/>
        <v>16.414740389773417</v>
      </c>
      <c r="H5">
        <f t="shared" si="3"/>
        <v>20.999099876478322</v>
      </c>
    </row>
    <row r="6" spans="1:24" x14ac:dyDescent="0.25">
      <c r="A6">
        <v>25</v>
      </c>
      <c r="E6">
        <f t="shared" si="0"/>
        <v>15.949773683186065</v>
      </c>
      <c r="F6">
        <f t="shared" si="1"/>
        <v>19.758525194662809</v>
      </c>
      <c r="G6">
        <f t="shared" si="2"/>
        <v>20.548866202449322</v>
      </c>
      <c r="H6">
        <f t="shared" si="3"/>
        <v>26.28781713797056</v>
      </c>
    </row>
    <row r="7" spans="1:24" x14ac:dyDescent="0.25">
      <c r="A7">
        <v>30</v>
      </c>
      <c r="E7">
        <f t="shared" si="0"/>
        <v>19.046938862672107</v>
      </c>
      <c r="F7">
        <f t="shared" si="1"/>
        <v>23.595282846930839</v>
      </c>
      <c r="G7">
        <f t="shared" si="2"/>
        <v>24.539094160808069</v>
      </c>
      <c r="H7">
        <f t="shared" si="3"/>
        <v>31.392448307141805</v>
      </c>
    </row>
    <row r="8" spans="1:24" x14ac:dyDescent="0.25">
      <c r="A8">
        <v>35</v>
      </c>
      <c r="E8">
        <f t="shared" si="0"/>
        <v>22.054204314471903</v>
      </c>
      <c r="F8">
        <f t="shared" si="1"/>
        <v>27.320673023411132</v>
      </c>
      <c r="G8">
        <f t="shared" si="2"/>
        <v>28.413499944347578</v>
      </c>
      <c r="H8">
        <f t="shared" si="3"/>
        <v>36.348910126132196</v>
      </c>
    </row>
    <row r="9" spans="1:24" x14ac:dyDescent="0.25">
      <c r="A9">
        <v>40</v>
      </c>
      <c r="E9">
        <f t="shared" si="0"/>
        <v>24.986593178235971</v>
      </c>
      <c r="F9">
        <f t="shared" si="1"/>
        <v>30.953306338221726</v>
      </c>
      <c r="G9">
        <f t="shared" si="2"/>
        <v>32.191438591750597</v>
      </c>
      <c r="H9">
        <f t="shared" si="3"/>
        <v>41.181963168716351</v>
      </c>
    </row>
    <row r="10" spans="1:24" x14ac:dyDescent="0.25">
      <c r="A10">
        <v>45</v>
      </c>
      <c r="E10">
        <f t="shared" si="0"/>
        <v>27.855051486499345</v>
      </c>
      <c r="F10">
        <f t="shared" si="1"/>
        <v>34.506742699103071</v>
      </c>
      <c r="G10">
        <f t="shared" si="2"/>
        <v>35.887012407067196</v>
      </c>
      <c r="H10">
        <f t="shared" si="3"/>
        <v>45.909648274054923</v>
      </c>
    </row>
    <row r="11" spans="1:24" x14ac:dyDescent="0.25">
      <c r="A11">
        <v>50</v>
      </c>
      <c r="E11">
        <f t="shared" si="0"/>
        <v>30.667886748041976</v>
      </c>
      <c r="F11">
        <f t="shared" si="1"/>
        <v>37.991273419574341</v>
      </c>
      <c r="G11">
        <f t="shared" si="2"/>
        <v>39.510924356357314</v>
      </c>
      <c r="H11">
        <f t="shared" si="3"/>
        <v>50.545657565686305</v>
      </c>
    </row>
    <row r="12" spans="1:24" x14ac:dyDescent="0.25">
      <c r="A12">
        <v>55</v>
      </c>
      <c r="E12">
        <f t="shared" si="0"/>
        <v>33.431604939802426</v>
      </c>
      <c r="F12">
        <f t="shared" si="1"/>
        <v>41.414958081659073</v>
      </c>
      <c r="G12">
        <f t="shared" si="2"/>
        <v>43.071556404925438</v>
      </c>
      <c r="H12">
        <f t="shared" si="3"/>
        <v>55.100713950120763</v>
      </c>
    </row>
    <row r="13" spans="1:24" x14ac:dyDescent="0.25">
      <c r="A13">
        <v>60</v>
      </c>
      <c r="E13">
        <f t="shared" si="0"/>
        <v>36.151429694987343</v>
      </c>
      <c r="F13">
        <f t="shared" si="1"/>
        <v>44.784267704342938</v>
      </c>
      <c r="G13">
        <f t="shared" si="2"/>
        <v>46.57563841251666</v>
      </c>
      <c r="H13">
        <f t="shared" si="3"/>
        <v>59.583426823156614</v>
      </c>
    </row>
    <row r="14" spans="1:24" x14ac:dyDescent="0.25">
      <c r="A14">
        <v>65</v>
      </c>
      <c r="E14">
        <f t="shared" si="0"/>
        <v>38.831640930487247</v>
      </c>
      <c r="F14">
        <f t="shared" si="1"/>
        <v>48.104504234060563</v>
      </c>
      <c r="G14">
        <f t="shared" si="2"/>
        <v>50.028684403422993</v>
      </c>
      <c r="H14">
        <f t="shared" si="3"/>
        <v>64.000850182851678</v>
      </c>
    </row>
    <row r="15" spans="1:24" x14ac:dyDescent="0.25">
      <c r="A15">
        <v>70</v>
      </c>
      <c r="E15">
        <f t="shared" si="0"/>
        <v>41.475804825843561</v>
      </c>
      <c r="F15">
        <f t="shared" si="1"/>
        <v>51.380085441854817</v>
      </c>
      <c r="G15">
        <f t="shared" si="2"/>
        <v>53.43528885952901</v>
      </c>
      <c r="H15">
        <f t="shared" si="3"/>
        <v>68.358861672207539</v>
      </c>
    </row>
    <row r="16" spans="1:24" x14ac:dyDescent="0.25">
      <c r="A16">
        <v>75</v>
      </c>
      <c r="E16">
        <f t="shared" si="0"/>
        <v>44.086935309355226</v>
      </c>
      <c r="F16">
        <f t="shared" si="1"/>
        <v>54.614744971814453</v>
      </c>
      <c r="G16">
        <f t="shared" si="2"/>
        <v>56.799334770687025</v>
      </c>
      <c r="H16">
        <f t="shared" si="3"/>
        <v>72.662428734497283</v>
      </c>
    </row>
    <row r="17" spans="1:8" x14ac:dyDescent="0.25">
      <c r="A17">
        <v>80</v>
      </c>
      <c r="E17">
        <f t="shared" si="0"/>
        <v>46.66761066755295</v>
      </c>
      <c r="F17">
        <f t="shared" si="1"/>
        <v>57.811676796492833</v>
      </c>
      <c r="G17">
        <f t="shared" si="2"/>
        <v>60.124143868352547</v>
      </c>
      <c r="H17">
        <f t="shared" si="3"/>
        <v>76.915800804615387</v>
      </c>
    </row>
    <row r="18" spans="1:8" x14ac:dyDescent="0.25">
      <c r="A18">
        <v>85</v>
      </c>
      <c r="E18">
        <f t="shared" si="0"/>
        <v>49.220059779675324</v>
      </c>
      <c r="F18">
        <f t="shared" si="1"/>
        <v>60.973642043882499</v>
      </c>
      <c r="G18">
        <f t="shared" si="2"/>
        <v>63.412587725637799</v>
      </c>
      <c r="H18">
        <f t="shared" si="3"/>
        <v>81.122651437498163</v>
      </c>
    </row>
    <row r="19" spans="1:8" x14ac:dyDescent="0.25">
      <c r="A19">
        <v>90</v>
      </c>
      <c r="E19">
        <f t="shared" si="0"/>
        <v>51.746227213117614</v>
      </c>
      <c r="F19">
        <f t="shared" si="1"/>
        <v>64.103049637434992</v>
      </c>
      <c r="G19">
        <f t="shared" si="2"/>
        <v>66.667171622932401</v>
      </c>
      <c r="H19">
        <f t="shared" si="3"/>
        <v>85.286185595994269</v>
      </c>
    </row>
    <row r="20" spans="1:8" x14ac:dyDescent="0.25">
      <c r="A20">
        <v>95</v>
      </c>
      <c r="E20">
        <f t="shared" si="0"/>
        <v>54.247823249367762</v>
      </c>
      <c r="F20">
        <f t="shared" si="1"/>
        <v>67.202018268019586</v>
      </c>
      <c r="G20">
        <f t="shared" si="2"/>
        <v>69.89009899874037</v>
      </c>
      <c r="H20">
        <f t="shared" si="3"/>
        <v>89.409222101731046</v>
      </c>
    </row>
    <row r="21" spans="1:8" x14ac:dyDescent="0.25">
      <c r="A21">
        <v>100</v>
      </c>
      <c r="E21">
        <f t="shared" si="0"/>
        <v>56.726362939010983</v>
      </c>
      <c r="F21">
        <f t="shared" si="1"/>
        <v>70.272424775129636</v>
      </c>
      <c r="G21">
        <f t="shared" si="2"/>
        <v>73.08332176613483</v>
      </c>
      <c r="H21">
        <f t="shared" si="3"/>
        <v>93.49425800410431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lodovico alfieri</cp:lastModifiedBy>
  <dcterms:created xsi:type="dcterms:W3CDTF">2014-03-10T21:28:31Z</dcterms:created>
  <dcterms:modified xsi:type="dcterms:W3CDTF">2014-04-15T11:45:19Z</dcterms:modified>
</cp:coreProperties>
</file>